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7800" tabRatio="485" activeTab="0"/>
  </bookViews>
  <sheets>
    <sheet name="Input" sheetId="1" r:id="rId1"/>
    <sheet name="Guidance" sheetId="2" r:id="rId2"/>
  </sheets>
  <definedNames/>
  <calcPr fullCalcOnLoad="1"/>
</workbook>
</file>

<file path=xl/sharedStrings.xml><?xml version="1.0" encoding="utf-8"?>
<sst xmlns="http://schemas.openxmlformats.org/spreadsheetml/2006/main" count="53" uniqueCount="35">
  <si>
    <t>Do-Minimum</t>
  </si>
  <si>
    <t>Number of PT passenger trips on affected routes</t>
  </si>
  <si>
    <t>Scenario</t>
  </si>
  <si>
    <t>Weekday</t>
  </si>
  <si>
    <t>AM Peak Hr</t>
  </si>
  <si>
    <t>PM Peak Hr</t>
  </si>
  <si>
    <t>Inter-Peak Hr</t>
  </si>
  <si>
    <t>Highway peak period conversion factor</t>
  </si>
  <si>
    <t>PT peak period conversion factor</t>
  </si>
  <si>
    <t>Unit</t>
  </si>
  <si>
    <t>vehicles</t>
  </si>
  <si>
    <t>vehicle-hours</t>
  </si>
  <si>
    <t>vehicle-km</t>
  </si>
  <si>
    <t>passenger trips</t>
  </si>
  <si>
    <t>passenger-hrs</t>
  </si>
  <si>
    <t>-</t>
  </si>
  <si>
    <t>Number of highway trips affected</t>
  </si>
  <si>
    <t>Total vehicle travelled time</t>
  </si>
  <si>
    <t>Total vehicle travelled distance</t>
  </si>
  <si>
    <t>Total PT travelled time</t>
  </si>
  <si>
    <t>Input Data / Key Performance Indicators</t>
  </si>
  <si>
    <t>Year of assessment</t>
  </si>
  <si>
    <t>Scheme Impact Pro Forma for Small Project Bids - Please fill in the cells highlighted in yellow</t>
  </si>
  <si>
    <t>Notes:</t>
  </si>
  <si>
    <t>1)  The scheme assessment year should be as close as possible to the scheme opening year (and not final forecast year).</t>
  </si>
  <si>
    <t>2)  A base or forecast year model could be used for the assessment of the scheme. This depends on the age of base year model and the availability of a forecast year model for the scheme opening year.</t>
  </si>
  <si>
    <t>3)  To enable an assessment of travel time savings, at the very least, the vehicle (and/or passenger)-hours and vehicle (and/or passenger)-km rows in the Scheme Impact Pro-forma (for at least some time periods) should be filled in for both the Do-minimum and Do-something.</t>
  </si>
  <si>
    <t>4)  Highway and PT trip demand, travelled time and distance matrices should be obtained from the Area of Influence (which may be a set of selected links or cordoned network). Matrix calculation is required by multiplying OD trip demand matrix and time/distance matrix in order to calculate the highway and PT total travelled time/distance. The PT time matrix should include generalised cost components (in-vehicle time, waiting time etc.)</t>
  </si>
  <si>
    <t>6)  Highway and/or Public Transport period conversion factors need to be derived from local data and be provided in the Scheme Impact Pro-forma.</t>
  </si>
  <si>
    <t>5)  It is expected that the assessment should have been carried out on a fixed trip matrix basis. We therefore expect the number of trips affected in the Do-minimum and Do-something as reported to be the same (or similar e.g. within +/- 5%).  If this is not the case a more appropriate reanalysis may be required and/or some supporting explanation.</t>
  </si>
  <si>
    <t>7)  Evidence should be provided of the validation of any model used – focussed on the key area of impact (including information on data used etc).  If no model has been used then details of the data used and details/source of any assumptions (e.g. about changes in journey between Do-minimum and Do-something) should be provided.</t>
  </si>
  <si>
    <t>8) If the scheme has significant impacts on cycling and walking, additional evidence should be provided to support the economic case.</t>
  </si>
  <si>
    <t>NPIF</t>
  </si>
  <si>
    <t xml:space="preserve">Do-Something </t>
  </si>
  <si>
    <t>2019/2020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</si>
</sst>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#,##0.000"/>
    <numFmt numFmtId="171" formatCode="#,##0.0000"/>
    <numFmt numFmtId="172" formatCode="_-* #,##0.0_-;\-* #,##0.0_-;_-* &quot;-&quot;??_-;_-@_-"/>
    <numFmt numFmtId="173" formatCode="_-* #,##0_-;\-* #,##0_-;_-* &quot;-&quot;??_-;_-@_-"/>
    <numFmt numFmtId="174" formatCode="#,##0_ ;\-#,##0\ "/>
    <numFmt numFmtId="175" formatCode="0.00000"/>
    <numFmt numFmtId="176" formatCode="0.0000"/>
    <numFmt numFmtId="177" formatCode="0.000"/>
    <numFmt numFmtId="178" formatCode="0.0"/>
    <numFmt numFmtId="179" formatCode="0.00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 quotePrefix="1">
      <alignment/>
    </xf>
    <xf numFmtId="0" fontId="43" fillId="33" borderId="16" xfId="0" applyFont="1" applyFill="1" applyBorder="1" applyAlignment="1">
      <alignment/>
    </xf>
    <xf numFmtId="172" fontId="0" fillId="0" borderId="17" xfId="42" applyNumberFormat="1" applyFont="1" applyBorder="1" applyAlignment="1">
      <alignment/>
    </xf>
    <xf numFmtId="173" fontId="0" fillId="0" borderId="10" xfId="42" applyNumberFormat="1" applyFont="1" applyFill="1" applyBorder="1" applyAlignment="1">
      <alignment/>
    </xf>
    <xf numFmtId="173" fontId="0" fillId="0" borderId="14" xfId="42" applyNumberFormat="1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173" fontId="0" fillId="0" borderId="18" xfId="42" applyNumberFormat="1" applyFont="1" applyBorder="1" applyAlignment="1">
      <alignment/>
    </xf>
    <xf numFmtId="173" fontId="0" fillId="33" borderId="14" xfId="42" applyNumberFormat="1" applyFont="1" applyFill="1" applyBorder="1" applyAlignment="1">
      <alignment/>
    </xf>
    <xf numFmtId="173" fontId="0" fillId="0" borderId="19" xfId="42" applyNumberFormat="1" applyFont="1" applyBorder="1" applyAlignment="1">
      <alignment/>
    </xf>
    <xf numFmtId="173" fontId="0" fillId="0" borderId="10" xfId="42" applyNumberFormat="1" applyFont="1" applyFill="1" applyBorder="1" applyAlignment="1">
      <alignment/>
    </xf>
    <xf numFmtId="173" fontId="0" fillId="0" borderId="14" xfId="42" applyNumberFormat="1" applyFont="1" applyFill="1" applyBorder="1" applyAlignment="1">
      <alignment/>
    </xf>
    <xf numFmtId="43" fontId="0" fillId="0" borderId="11" xfId="42" applyNumberFormat="1" applyFont="1" applyFill="1" applyBorder="1" applyAlignment="1">
      <alignment/>
    </xf>
    <xf numFmtId="43" fontId="0" fillId="0" borderId="11" xfId="42" applyNumberFormat="1" applyFont="1" applyFill="1" applyBorder="1" applyAlignment="1">
      <alignment/>
    </xf>
    <xf numFmtId="43" fontId="0" fillId="33" borderId="11" xfId="42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2.75"/>
  <cols>
    <col min="2" max="2" width="14.00390625" style="7" bestFit="1" customWidth="1"/>
    <col min="3" max="3" width="46.57421875" style="0" bestFit="1" customWidth="1"/>
    <col min="4" max="4" width="13.8515625" style="0" bestFit="1" customWidth="1"/>
    <col min="5" max="7" width="15.7109375" style="0" customWidth="1"/>
    <col min="8" max="9" width="10.7109375" style="0" bestFit="1" customWidth="1"/>
  </cols>
  <sheetData>
    <row r="1" ht="15.75">
      <c r="A1" s="1" t="s">
        <v>22</v>
      </c>
    </row>
    <row r="2" ht="15.75">
      <c r="A2" s="1" t="s">
        <v>32</v>
      </c>
    </row>
    <row r="3" spans="1:4" ht="15.75">
      <c r="A3" s="1"/>
      <c r="C3" s="18" t="s">
        <v>21</v>
      </c>
      <c r="D3" s="27" t="s">
        <v>34</v>
      </c>
    </row>
    <row r="5" spans="2:7" ht="12.75">
      <c r="B5" s="45" t="s">
        <v>2</v>
      </c>
      <c r="C5" s="40" t="s">
        <v>20</v>
      </c>
      <c r="D5" s="40" t="s">
        <v>9</v>
      </c>
      <c r="E5" s="2" t="s">
        <v>4</v>
      </c>
      <c r="F5" s="2" t="s">
        <v>5</v>
      </c>
      <c r="G5" s="2" t="s">
        <v>6</v>
      </c>
    </row>
    <row r="6" spans="2:7" ht="12.75">
      <c r="B6" s="46"/>
      <c r="C6" s="41"/>
      <c r="D6" s="41"/>
      <c r="E6" s="3" t="s">
        <v>3</v>
      </c>
      <c r="F6" s="3" t="s">
        <v>3</v>
      </c>
      <c r="G6" s="3" t="s">
        <v>3</v>
      </c>
    </row>
    <row r="7" spans="2:7" ht="15" customHeight="1">
      <c r="B7" s="42" t="s">
        <v>0</v>
      </c>
      <c r="C7" s="21" t="s">
        <v>16</v>
      </c>
      <c r="D7" s="22" t="s">
        <v>10</v>
      </c>
      <c r="E7" s="29">
        <v>3403</v>
      </c>
      <c r="F7" s="29">
        <v>3452</v>
      </c>
      <c r="G7" s="29"/>
    </row>
    <row r="8" spans="2:7" ht="15" customHeight="1">
      <c r="B8" s="43"/>
      <c r="C8" s="23" t="s">
        <v>17</v>
      </c>
      <c r="D8" s="24" t="s">
        <v>11</v>
      </c>
      <c r="E8" s="30">
        <v>444</v>
      </c>
      <c r="F8" s="30">
        <v>462</v>
      </c>
      <c r="G8" s="30"/>
    </row>
    <row r="9" spans="2:7" ht="15" customHeight="1">
      <c r="B9" s="43"/>
      <c r="C9" s="23" t="s">
        <v>18</v>
      </c>
      <c r="D9" s="24" t="s">
        <v>12</v>
      </c>
      <c r="E9" s="30">
        <v>35729</v>
      </c>
      <c r="F9" s="30">
        <v>37188</v>
      </c>
      <c r="G9" s="30"/>
    </row>
    <row r="10" spans="2:7" ht="15" customHeight="1">
      <c r="B10" s="43"/>
      <c r="C10" s="25" t="s">
        <v>7</v>
      </c>
      <c r="D10" s="26" t="s">
        <v>15</v>
      </c>
      <c r="E10" s="37">
        <v>2</v>
      </c>
      <c r="F10" s="37">
        <v>2</v>
      </c>
      <c r="G10" s="37"/>
    </row>
    <row r="11" spans="2:7" ht="15" customHeight="1">
      <c r="B11" s="43"/>
      <c r="C11" s="21" t="s">
        <v>1</v>
      </c>
      <c r="D11" s="22" t="s">
        <v>13</v>
      </c>
      <c r="E11" s="31">
        <v>2511</v>
      </c>
      <c r="F11" s="31">
        <v>2628.6812054794523</v>
      </c>
      <c r="G11" s="32"/>
    </row>
    <row r="12" spans="2:7" ht="15" customHeight="1">
      <c r="B12" s="43"/>
      <c r="C12" s="23" t="s">
        <v>19</v>
      </c>
      <c r="D12" s="24" t="s">
        <v>14</v>
      </c>
      <c r="E12" s="33">
        <v>480</v>
      </c>
      <c r="F12" s="33">
        <v>502</v>
      </c>
      <c r="G12" s="34"/>
    </row>
    <row r="13" spans="2:7" ht="15" customHeight="1">
      <c r="B13" s="43"/>
      <c r="C13" s="25" t="s">
        <v>8</v>
      </c>
      <c r="D13" s="26" t="s">
        <v>15</v>
      </c>
      <c r="E13" s="39">
        <v>1.71</v>
      </c>
      <c r="F13" s="39">
        <v>1.79</v>
      </c>
      <c r="G13" s="28"/>
    </row>
    <row r="14" spans="2:7" ht="15" customHeight="1">
      <c r="B14" s="42" t="s">
        <v>33</v>
      </c>
      <c r="C14" s="9" t="s">
        <v>16</v>
      </c>
      <c r="D14" s="8" t="s">
        <v>10</v>
      </c>
      <c r="E14" s="29">
        <v>3403</v>
      </c>
      <c r="F14" s="29">
        <v>3452</v>
      </c>
      <c r="G14" s="35"/>
    </row>
    <row r="15" spans="2:7" ht="15" customHeight="1">
      <c r="B15" s="43"/>
      <c r="C15" s="11" t="s">
        <v>17</v>
      </c>
      <c r="D15" s="12" t="s">
        <v>11</v>
      </c>
      <c r="E15" s="36">
        <v>421</v>
      </c>
      <c r="F15" s="36">
        <v>439</v>
      </c>
      <c r="G15" s="36"/>
    </row>
    <row r="16" spans="2:10" ht="15" customHeight="1">
      <c r="B16" s="43"/>
      <c r="C16" s="11" t="s">
        <v>18</v>
      </c>
      <c r="D16" s="12" t="s">
        <v>12</v>
      </c>
      <c r="E16" s="30">
        <f>E9*1.03</f>
        <v>36800.87</v>
      </c>
      <c r="F16" s="30">
        <f>F9*1.03</f>
        <v>38303.64</v>
      </c>
      <c r="G16" s="30"/>
      <c r="J16" s="14"/>
    </row>
    <row r="17" spans="2:10" ht="15" customHeight="1">
      <c r="B17" s="43"/>
      <c r="C17" s="15" t="s">
        <v>7</v>
      </c>
      <c r="D17" s="13" t="s">
        <v>15</v>
      </c>
      <c r="E17" s="38">
        <v>2</v>
      </c>
      <c r="F17" s="38">
        <v>2</v>
      </c>
      <c r="G17" s="38"/>
      <c r="J17" s="14"/>
    </row>
    <row r="18" spans="2:10" ht="15" customHeight="1">
      <c r="B18" s="43"/>
      <c r="C18" s="9" t="s">
        <v>1</v>
      </c>
      <c r="D18" s="10" t="s">
        <v>13</v>
      </c>
      <c r="E18" s="31">
        <v>2511</v>
      </c>
      <c r="F18" s="31">
        <v>2628.6812054794523</v>
      </c>
      <c r="G18" s="32"/>
      <c r="J18" s="14"/>
    </row>
    <row r="19" spans="2:10" ht="15" customHeight="1">
      <c r="B19" s="43"/>
      <c r="C19" s="11" t="s">
        <v>19</v>
      </c>
      <c r="D19" s="12" t="s">
        <v>14</v>
      </c>
      <c r="E19" s="36">
        <v>478</v>
      </c>
      <c r="F19" s="36">
        <v>500</v>
      </c>
      <c r="G19" s="34"/>
      <c r="J19" s="14"/>
    </row>
    <row r="20" spans="2:10" ht="15" customHeight="1">
      <c r="B20" s="44"/>
      <c r="C20" s="15" t="s">
        <v>8</v>
      </c>
      <c r="D20" s="13" t="s">
        <v>15</v>
      </c>
      <c r="E20" s="39">
        <v>1.71</v>
      </c>
      <c r="F20" s="39">
        <v>1.79</v>
      </c>
      <c r="G20" s="28"/>
      <c r="J20" s="14"/>
    </row>
    <row r="21" ht="12.75">
      <c r="J21" s="14"/>
    </row>
  </sheetData>
  <sheetProtection/>
  <mergeCells count="5">
    <mergeCell ref="D5:D6"/>
    <mergeCell ref="B7:B13"/>
    <mergeCell ref="B14:B20"/>
    <mergeCell ref="B5:B6"/>
    <mergeCell ref="C5:C6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A49" sqref="A49"/>
    </sheetView>
  </sheetViews>
  <sheetFormatPr defaultColWidth="9.140625" defaultRowHeight="12.75"/>
  <cols>
    <col min="1" max="1" width="134.00390625" style="0" customWidth="1"/>
  </cols>
  <sheetData>
    <row r="1" ht="12.75">
      <c r="A1" s="20" t="s">
        <v>32</v>
      </c>
    </row>
    <row r="2" spans="1:6" ht="12.75">
      <c r="A2" s="14" t="s">
        <v>23</v>
      </c>
      <c r="D2" s="4"/>
      <c r="E2" s="5"/>
      <c r="F2" s="5"/>
    </row>
    <row r="3" spans="4:6" ht="12.75">
      <c r="D3" s="4"/>
      <c r="E3" s="5"/>
      <c r="F3" s="5"/>
    </row>
    <row r="4" spans="1:6" ht="12.75">
      <c r="A4" s="19" t="s">
        <v>24</v>
      </c>
      <c r="D4" s="4"/>
      <c r="E4" s="5"/>
      <c r="F4" s="5"/>
    </row>
    <row r="5" spans="1:6" ht="12.75">
      <c r="A5" s="7"/>
      <c r="D5" s="4"/>
      <c r="E5" s="5"/>
      <c r="F5" s="5"/>
    </row>
    <row r="6" spans="1:6" ht="25.5">
      <c r="A6" s="6" t="s">
        <v>25</v>
      </c>
      <c r="D6" s="4"/>
      <c r="E6" s="5"/>
      <c r="F6" s="5"/>
    </row>
    <row r="7" spans="1:6" ht="12.75">
      <c r="A7" s="6"/>
      <c r="D7" s="4"/>
      <c r="E7" s="5"/>
      <c r="F7" s="5"/>
    </row>
    <row r="8" spans="1:6" ht="25.5">
      <c r="A8" s="19" t="s">
        <v>26</v>
      </c>
      <c r="D8" s="4"/>
      <c r="E8" s="5"/>
      <c r="F8" s="5"/>
    </row>
    <row r="9" spans="2:6" ht="12.75">
      <c r="B9" s="7"/>
      <c r="C9" s="7"/>
      <c r="D9" s="7"/>
      <c r="E9" s="7"/>
      <c r="F9" s="7"/>
    </row>
    <row r="10" spans="1:6" ht="38.25">
      <c r="A10" s="6" t="s">
        <v>27</v>
      </c>
      <c r="B10" s="7"/>
      <c r="C10" s="7"/>
      <c r="D10" s="7"/>
      <c r="E10" s="7"/>
      <c r="F10" s="7"/>
    </row>
    <row r="11" spans="1:6" ht="12.75">
      <c r="A11" s="6"/>
      <c r="B11" s="7"/>
      <c r="C11" s="7"/>
      <c r="D11" s="7"/>
      <c r="E11" s="7"/>
      <c r="F11" s="7"/>
    </row>
    <row r="12" spans="1:6" ht="38.25">
      <c r="A12" s="19" t="s">
        <v>29</v>
      </c>
      <c r="B12" s="7"/>
      <c r="C12" s="7"/>
      <c r="D12" s="16"/>
      <c r="E12" s="17"/>
      <c r="F12" s="17"/>
    </row>
    <row r="13" spans="2:6" ht="12.75">
      <c r="B13" s="7"/>
      <c r="C13" s="7"/>
      <c r="D13" s="7"/>
      <c r="E13" s="7"/>
      <c r="F13" s="7"/>
    </row>
    <row r="14" spans="1:6" ht="12.75">
      <c r="A14" s="19" t="s">
        <v>28</v>
      </c>
      <c r="B14" s="7"/>
      <c r="C14" s="7"/>
      <c r="D14" s="7"/>
      <c r="E14" s="7"/>
      <c r="F14" s="7"/>
    </row>
    <row r="15" spans="2:6" ht="12.75">
      <c r="B15" s="7"/>
      <c r="C15" s="7"/>
      <c r="D15" s="7"/>
      <c r="E15" s="7"/>
      <c r="F15" s="7"/>
    </row>
    <row r="16" spans="1:6" ht="38.25">
      <c r="A16" s="19" t="s">
        <v>30</v>
      </c>
      <c r="B16" s="7"/>
      <c r="C16" s="7"/>
      <c r="D16" s="7"/>
      <c r="E16" s="7"/>
      <c r="F16" s="7"/>
    </row>
    <row r="18" ht="12.75">
      <c r="A18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3 - NPIF impact pro forma</dc:title>
  <dc:subject/>
  <dc:creator>Neil Bower</dc:creator>
  <cp:keywords/>
  <dc:description/>
  <cp:lastModifiedBy>Jon Miller</cp:lastModifiedBy>
  <cp:lastPrinted>2012-12-21T10:21:55Z</cp:lastPrinted>
  <dcterms:created xsi:type="dcterms:W3CDTF">2012-12-11T08:52:27Z</dcterms:created>
  <dcterms:modified xsi:type="dcterms:W3CDTF">2017-06-29T18:03:53Z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